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230404" sheetId="2" r:id="rId1"/>
  </sheets>
  <calcPr calcId="144525"/>
</workbook>
</file>

<file path=xl/sharedStrings.xml><?xml version="1.0" encoding="utf-8"?>
<sst xmlns="http://schemas.openxmlformats.org/spreadsheetml/2006/main" count="42" uniqueCount="34">
  <si>
    <t>東莞廠裝貨日期:</t>
  </si>
  <si>
    <t>2023年4月4日 (星期二)</t>
  </si>
  <si>
    <t>到港日期 :</t>
  </si>
  <si>
    <t>國內出貨-直接出口碼頭</t>
  </si>
  <si>
    <t>車牌 / 牌頭 :</t>
  </si>
  <si>
    <t>落貨地點 :</t>
  </si>
  <si>
    <t>司機 / 手提 :</t>
  </si>
  <si>
    <t>收件人   : 波  / 嫦 - 請安排出貨</t>
  </si>
  <si>
    <t>發件人:鄧小姐/李小姐</t>
  </si>
  <si>
    <t xml:space="preserve">裝貨日期 : </t>
  </si>
  <si>
    <t>日  期:</t>
  </si>
  <si>
    <t xml:space="preserve">裝貨重量 : </t>
  </si>
  <si>
    <t>客  戶</t>
  </si>
  <si>
    <t>貨品類型</t>
  </si>
  <si>
    <t>貨品尺寸</t>
  </si>
  <si>
    <t>編號</t>
  </si>
  <si>
    <t>包裝</t>
  </si>
  <si>
    <t>數量(件数）</t>
  </si>
  <si>
    <t>重量(磅)</t>
  </si>
  <si>
    <t>訂購單</t>
  </si>
  <si>
    <t>毛重</t>
  </si>
  <si>
    <t>淨重</t>
  </si>
  <si>
    <t>OCEAN LANKA</t>
  </si>
  <si>
    <t>膠筒</t>
  </si>
  <si>
    <t>0.04*18"</t>
  </si>
  <si>
    <t>1-10</t>
  </si>
  <si>
    <t>卷</t>
  </si>
  <si>
    <t>PR21844</t>
  </si>
  <si>
    <t>0.04*22"</t>
  </si>
  <si>
    <t>1-65</t>
  </si>
  <si>
    <t>0.04*98"         单层胶纸</t>
  </si>
  <si>
    <t>1-350</t>
  </si>
  <si>
    <t>合计(磅)：</t>
  </si>
  <si>
    <t>合计(公斤）：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</si>
</sst>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(&quot;$&quot;* #,##0.00_);_(&quot;$&quot;* \(#,##0.00\);_(&quot;$&quot;* &quot;-&quot;??_);_(@_)"/>
    <numFmt numFmtId="178" formatCode="0_ "/>
    <numFmt numFmtId="179" formatCode="_-\$* #,##0.00_ ;_-\$* \-#,##0.00\ ;_-\$* &quot;-&quot;??_ ;_-@_ "/>
  </numFmts>
  <fonts count="28">
    <font>
      <sz val="12"/>
      <name val="新細明體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b/>
      <sz val="12"/>
      <color indexed="10"/>
      <name val="宋体"/>
      <charset val="134"/>
      <scheme val="major"/>
    </font>
    <font>
      <sz val="13"/>
      <name val="Calibri"/>
      <charset val="134"/>
    </font>
    <font>
      <b/>
      <sz val="13"/>
      <name val="MingLiU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176" fontId="0" fillId="0" borderId="0"/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0" fillId="0" borderId="0"/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1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76" fontId="0" fillId="0" borderId="0"/>
    <xf numFmtId="0" fontId="24" fillId="0" borderId="1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76" fontId="27" fillId="0" borderId="0"/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176" fontId="0" fillId="0" borderId="0"/>
    <xf numFmtId="176" fontId="27" fillId="0" borderId="0"/>
  </cellStyleXfs>
  <cellXfs count="45">
    <xf numFmtId="176" fontId="0" fillId="0" borderId="0" xfId="0"/>
    <xf numFmtId="176" fontId="1" fillId="2" borderId="0" xfId="11" applyFont="1" applyFill="1" applyAlignment="1">
      <alignment horizontal="left" vertical="center"/>
    </xf>
    <xf numFmtId="31" fontId="1" fillId="2" borderId="0" xfId="11" applyNumberFormat="1" applyFont="1" applyFill="1" applyAlignment="1">
      <alignment horizontal="left" vertical="center"/>
    </xf>
    <xf numFmtId="176" fontId="1" fillId="2" borderId="0" xfId="38" applyFont="1" applyFill="1" applyBorder="1" applyAlignment="1">
      <alignment horizontal="left" vertical="center"/>
    </xf>
    <xf numFmtId="31" fontId="1" fillId="2" borderId="0" xfId="38" applyNumberFormat="1" applyFont="1" applyFill="1" applyAlignment="1">
      <alignment horizontal="left" vertical="center"/>
    </xf>
    <xf numFmtId="176" fontId="1" fillId="2" borderId="0" xfId="38" applyFont="1" applyFill="1" applyAlignment="1">
      <alignment horizontal="left" vertical="center"/>
    </xf>
    <xf numFmtId="31" fontId="1" fillId="2" borderId="0" xfId="38" applyNumberFormat="1" applyFont="1" applyFill="1" applyBorder="1" applyAlignment="1">
      <alignment horizontal="left" vertical="center"/>
    </xf>
    <xf numFmtId="14" fontId="2" fillId="0" borderId="0" xfId="38" applyNumberFormat="1" applyFont="1" applyFill="1" applyAlignment="1">
      <alignment horizontal="left" vertical="center" wrapText="1"/>
    </xf>
    <xf numFmtId="31" fontId="1" fillId="0" borderId="0" xfId="38" applyNumberFormat="1" applyFont="1" applyFill="1" applyBorder="1" applyAlignment="1">
      <alignment horizontal="left" vertical="center" wrapText="1"/>
    </xf>
    <xf numFmtId="31" fontId="3" fillId="2" borderId="0" xfId="38" applyNumberFormat="1" applyFont="1" applyFill="1" applyBorder="1" applyAlignment="1">
      <alignment horizontal="left" vertical="center" wrapText="1"/>
    </xf>
    <xf numFmtId="176" fontId="4" fillId="2" borderId="0" xfId="11" applyFont="1" applyFill="1" applyAlignment="1">
      <alignment horizontal="left" vertical="center"/>
    </xf>
    <xf numFmtId="176" fontId="5" fillId="2" borderId="1" xfId="11" applyFont="1" applyFill="1" applyBorder="1" applyAlignment="1">
      <alignment horizontal="center" vertical="center"/>
    </xf>
    <xf numFmtId="176" fontId="5" fillId="2" borderId="2" xfId="11" applyFont="1" applyFill="1" applyBorder="1" applyAlignment="1">
      <alignment horizontal="center" vertical="center"/>
    </xf>
    <xf numFmtId="176" fontId="5" fillId="2" borderId="3" xfId="11" applyFont="1" applyFill="1" applyBorder="1" applyAlignment="1">
      <alignment horizontal="center" vertical="center"/>
    </xf>
    <xf numFmtId="176" fontId="5" fillId="2" borderId="4" xfId="11" applyFont="1" applyFill="1" applyBorder="1" applyAlignment="1">
      <alignment horizontal="center" vertical="center"/>
    </xf>
    <xf numFmtId="176" fontId="5" fillId="2" borderId="5" xfId="11" applyFont="1" applyFill="1" applyBorder="1" applyAlignment="1">
      <alignment horizontal="center" vertical="center"/>
    </xf>
    <xf numFmtId="176" fontId="5" fillId="2" borderId="6" xfId="11" applyFont="1" applyFill="1" applyBorder="1" applyAlignment="1">
      <alignment horizontal="center" vertical="center"/>
    </xf>
    <xf numFmtId="176" fontId="5" fillId="2" borderId="7" xfId="11" applyFont="1" applyFill="1" applyBorder="1" applyAlignment="1">
      <alignment horizontal="center" vertical="center"/>
    </xf>
    <xf numFmtId="176" fontId="5" fillId="2" borderId="8" xfId="11" applyFont="1" applyFill="1" applyBorder="1" applyAlignment="1">
      <alignment horizontal="center" vertical="center"/>
    </xf>
    <xf numFmtId="176" fontId="1" fillId="2" borderId="8" xfId="11" applyFont="1" applyFill="1" applyBorder="1" applyAlignment="1">
      <alignment horizontal="center" vertical="center"/>
    </xf>
    <xf numFmtId="176" fontId="1" fillId="2" borderId="9" xfId="54" applyFont="1" applyFill="1" applyBorder="1" applyAlignment="1">
      <alignment horizontal="center" vertical="center"/>
    </xf>
    <xf numFmtId="49" fontId="1" fillId="2" borderId="8" xfId="11" applyNumberFormat="1" applyFont="1" applyFill="1" applyBorder="1" applyAlignment="1">
      <alignment horizontal="center" vertical="center"/>
    </xf>
    <xf numFmtId="176" fontId="1" fillId="2" borderId="8" xfId="11" applyFont="1" applyFill="1" applyBorder="1" applyAlignment="1">
      <alignment vertical="center"/>
    </xf>
    <xf numFmtId="0" fontId="1" fillId="2" borderId="8" xfId="11" applyNumberFormat="1" applyFont="1" applyFill="1" applyBorder="1" applyAlignment="1">
      <alignment horizontal="center" vertical="center"/>
    </xf>
    <xf numFmtId="176" fontId="1" fillId="2" borderId="3" xfId="54" applyFont="1" applyFill="1" applyBorder="1" applyAlignment="1">
      <alignment horizontal="center" vertical="center"/>
    </xf>
    <xf numFmtId="176" fontId="1" fillId="2" borderId="8" xfId="11" applyFont="1" applyFill="1" applyBorder="1" applyAlignment="1">
      <alignment horizontal="center" vertical="center" wrapText="1"/>
    </xf>
    <xf numFmtId="176" fontId="1" fillId="2" borderId="9" xfId="11" applyFont="1" applyFill="1" applyBorder="1" applyAlignment="1">
      <alignment horizontal="center" vertical="center"/>
    </xf>
    <xf numFmtId="176" fontId="1" fillId="2" borderId="4" xfId="11" applyNumberFormat="1" applyFont="1" applyFill="1" applyBorder="1" applyAlignment="1">
      <alignment horizontal="right" vertical="center" wrapText="1"/>
    </xf>
    <xf numFmtId="176" fontId="1" fillId="2" borderId="10" xfId="11" applyNumberFormat="1" applyFont="1" applyFill="1" applyBorder="1" applyAlignment="1">
      <alignment horizontal="center" vertical="center" wrapText="1"/>
    </xf>
    <xf numFmtId="176" fontId="1" fillId="2" borderId="9" xfId="11" applyNumberFormat="1" applyFont="1" applyFill="1" applyBorder="1" applyAlignment="1">
      <alignment horizontal="right" vertical="center" wrapText="1"/>
    </xf>
    <xf numFmtId="178" fontId="6" fillId="3" borderId="8" xfId="11" applyNumberFormat="1" applyFont="1" applyFill="1" applyBorder="1" applyAlignment="1">
      <alignment horizontal="center" vertical="center"/>
    </xf>
    <xf numFmtId="178" fontId="1" fillId="2" borderId="8" xfId="11" applyNumberFormat="1" applyFont="1" applyFill="1" applyBorder="1" applyAlignment="1">
      <alignment horizontal="center" vertical="center"/>
    </xf>
    <xf numFmtId="178" fontId="1" fillId="2" borderId="8" xfId="11" applyNumberFormat="1" applyFont="1" applyFill="1" applyBorder="1" applyAlignment="1">
      <alignment horizontal="right" vertical="center"/>
    </xf>
    <xf numFmtId="177" fontId="1" fillId="2" borderId="8" xfId="42" applyFont="1" applyFill="1" applyBorder="1" applyAlignment="1">
      <alignment horizontal="left" vertical="center"/>
    </xf>
    <xf numFmtId="1" fontId="0" fillId="0" borderId="0" xfId="0" applyNumberFormat="1"/>
    <xf numFmtId="0" fontId="0" fillId="0" borderId="0" xfId="0" applyNumberFormat="1"/>
    <xf numFmtId="176" fontId="0" fillId="0" borderId="0" xfId="0" applyAlignment="1">
      <alignment horizontal="left"/>
    </xf>
    <xf numFmtId="14" fontId="1" fillId="2" borderId="0" xfId="38" applyNumberFormat="1" applyFont="1" applyFill="1" applyAlignment="1">
      <alignment horizontal="left" vertical="center"/>
    </xf>
    <xf numFmtId="176" fontId="5" fillId="2" borderId="9" xfId="1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49" fontId="1" fillId="2" borderId="8" xfId="42" applyNumberFormat="1" applyFont="1" applyFill="1" applyBorder="1" applyAlignment="1">
      <alignment horizontal="center" vertical="center"/>
    </xf>
    <xf numFmtId="0" fontId="1" fillId="2" borderId="11" xfId="11" applyNumberFormat="1" applyFont="1" applyFill="1" applyBorder="1" applyAlignment="1">
      <alignment horizontal="center" vertical="center"/>
    </xf>
    <xf numFmtId="0" fontId="1" fillId="2" borderId="5" xfId="11" applyNumberFormat="1" applyFont="1" applyFill="1" applyBorder="1" applyAlignment="1">
      <alignment horizontal="center" vertical="center"/>
    </xf>
    <xf numFmtId="179" fontId="1" fillId="2" borderId="8" xfId="42" applyNumberFormat="1" applyFont="1" applyFill="1" applyBorder="1" applyAlignment="1">
      <alignment horizontal="center" vertical="center"/>
    </xf>
    <xf numFmtId="178" fontId="0" fillId="0" borderId="0" xfId="0" applyNumberForma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一般 2 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13.7.2011_3" xfId="38"/>
    <cellStyle name="40% - 强调文字颜色 1" xfId="39" builtinId="31"/>
    <cellStyle name="20% - 强调文字颜色 2" xfId="40" builtinId="34"/>
    <cellStyle name="40% - 强调文字颜色 2" xfId="41" builtinId="35"/>
    <cellStyle name="货币_Sheet2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一般 3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L13" sqref="L13"/>
    </sheetView>
  </sheetViews>
  <sheetFormatPr defaultColWidth="9" defaultRowHeight="16.5"/>
  <cols>
    <col min="1" max="1" width="18.125" customWidth="1"/>
    <col min="2" max="2" width="13.5" customWidth="1"/>
    <col min="3" max="3" width="16.75" customWidth="1"/>
    <col min="4" max="4" width="9.125" customWidth="1"/>
    <col min="5" max="5" width="8.5" customWidth="1"/>
    <col min="6" max="6" width="7.875" customWidth="1"/>
    <col min="7" max="7" width="6.25" customWidth="1"/>
    <col min="8" max="8" width="11.125" customWidth="1"/>
    <col min="9" max="9" width="9.625" customWidth="1"/>
    <col min="10" max="10" width="10.5" customWidth="1"/>
    <col min="11" max="11" width="13.375" customWidth="1"/>
    <col min="12" max="12" width="15" customWidth="1"/>
  </cols>
  <sheetData>
    <row r="1" ht="22" customHeight="1" spans="1:11">
      <c r="A1" s="1" t="s">
        <v>0</v>
      </c>
      <c r="B1" s="2" t="s">
        <v>1</v>
      </c>
      <c r="C1" s="2"/>
      <c r="D1" s="2"/>
      <c r="E1" s="1"/>
      <c r="F1" s="1"/>
      <c r="G1" s="1"/>
      <c r="H1" s="1"/>
      <c r="I1" s="1"/>
      <c r="J1" s="1"/>
      <c r="K1" s="1"/>
    </row>
    <row r="2" ht="22" customHeight="1" spans="1:11">
      <c r="A2" s="3" t="s">
        <v>2</v>
      </c>
      <c r="B2" s="4" t="s">
        <v>3</v>
      </c>
      <c r="C2" s="4"/>
      <c r="D2" s="4"/>
      <c r="E2" s="3"/>
      <c r="F2" s="5"/>
      <c r="G2" s="3"/>
      <c r="H2" s="3"/>
      <c r="I2" s="3" t="s">
        <v>4</v>
      </c>
      <c r="J2" s="5"/>
      <c r="K2" s="1"/>
    </row>
    <row r="3" ht="22" customHeight="1" spans="1:11">
      <c r="A3" s="3" t="s">
        <v>5</v>
      </c>
      <c r="B3" s="3"/>
      <c r="C3" s="6"/>
      <c r="D3" s="6"/>
      <c r="E3" s="3"/>
      <c r="F3" s="5"/>
      <c r="G3" s="3"/>
      <c r="H3" s="3"/>
      <c r="I3" s="3" t="s">
        <v>6</v>
      </c>
      <c r="J3" s="5"/>
      <c r="K3" s="1"/>
    </row>
    <row r="4" ht="22" customHeight="1" spans="1:11">
      <c r="A4" s="1" t="s">
        <v>7</v>
      </c>
      <c r="B4" s="1"/>
      <c r="C4" s="1"/>
      <c r="D4" s="1"/>
      <c r="E4" s="1"/>
      <c r="F4" s="1"/>
      <c r="G4" s="5"/>
      <c r="H4" s="5"/>
      <c r="I4" s="5" t="s">
        <v>8</v>
      </c>
      <c r="J4" s="36"/>
      <c r="K4" s="5"/>
    </row>
    <row r="5" ht="22" customHeight="1" spans="1:11">
      <c r="A5" s="5" t="s">
        <v>9</v>
      </c>
      <c r="B5" s="7" t="str">
        <f>B1</f>
        <v>2023年4月4日 (星期二)</v>
      </c>
      <c r="C5" s="7"/>
      <c r="D5" s="8"/>
      <c r="E5" s="8"/>
      <c r="F5" s="8"/>
      <c r="G5" s="8"/>
      <c r="H5" s="8"/>
      <c r="I5" s="5" t="s">
        <v>10</v>
      </c>
      <c r="J5" s="37">
        <v>45013</v>
      </c>
      <c r="K5" s="37"/>
    </row>
    <row r="6" ht="22" customHeight="1" spans="1:11">
      <c r="A6" s="5" t="s">
        <v>11</v>
      </c>
      <c r="B6" s="5"/>
      <c r="C6" s="5"/>
      <c r="D6" s="5"/>
      <c r="E6" s="5"/>
      <c r="F6" s="9"/>
      <c r="G6" s="9"/>
      <c r="H6" s="9"/>
      <c r="I6" s="9"/>
      <c r="J6" s="5"/>
      <c r="K6" s="5"/>
    </row>
    <row r="7" ht="7" customHeight="1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17.25" spans="1:11">
      <c r="A8" s="11" t="s">
        <v>12</v>
      </c>
      <c r="B8" s="11" t="s">
        <v>13</v>
      </c>
      <c r="C8" s="11" t="s">
        <v>14</v>
      </c>
      <c r="D8" s="11" t="s">
        <v>15</v>
      </c>
      <c r="E8" s="11" t="s">
        <v>16</v>
      </c>
      <c r="F8" s="12" t="s">
        <v>17</v>
      </c>
      <c r="G8" s="13"/>
      <c r="H8" s="14" t="s">
        <v>18</v>
      </c>
      <c r="I8" s="38"/>
      <c r="J8" s="18" t="s">
        <v>19</v>
      </c>
      <c r="K8" s="18"/>
    </row>
    <row r="9" ht="17.25" spans="1:11">
      <c r="A9" s="15"/>
      <c r="B9" s="15"/>
      <c r="C9" s="15"/>
      <c r="D9" s="15"/>
      <c r="E9" s="15"/>
      <c r="F9" s="16"/>
      <c r="G9" s="17"/>
      <c r="H9" s="18" t="s">
        <v>20</v>
      </c>
      <c r="I9" s="18" t="s">
        <v>21</v>
      </c>
      <c r="J9" s="18"/>
      <c r="K9" s="18"/>
    </row>
    <row r="10" ht="35" customHeight="1" spans="1:11">
      <c r="A10" s="19" t="s">
        <v>22</v>
      </c>
      <c r="B10" s="20" t="s">
        <v>23</v>
      </c>
      <c r="C10" s="19" t="s">
        <v>24</v>
      </c>
      <c r="D10" s="21" t="s">
        <v>25</v>
      </c>
      <c r="E10" s="22"/>
      <c r="F10" s="23">
        <v>10</v>
      </c>
      <c r="G10" s="19" t="s">
        <v>26</v>
      </c>
      <c r="H10" s="23">
        <v>849</v>
      </c>
      <c r="I10" s="30">
        <v>832</v>
      </c>
      <c r="J10" s="39">
        <v>2882</v>
      </c>
      <c r="K10" s="40" t="s">
        <v>27</v>
      </c>
    </row>
    <row r="11" ht="35" customHeight="1" spans="1:11">
      <c r="A11" s="19" t="s">
        <v>22</v>
      </c>
      <c r="B11" s="20" t="s">
        <v>23</v>
      </c>
      <c r="C11" s="19" t="s">
        <v>28</v>
      </c>
      <c r="D11" s="21" t="s">
        <v>29</v>
      </c>
      <c r="E11" s="22"/>
      <c r="F11" s="23">
        <v>65</v>
      </c>
      <c r="G11" s="19" t="s">
        <v>26</v>
      </c>
      <c r="H11" s="23">
        <v>5503</v>
      </c>
      <c r="I11" s="30">
        <v>5422</v>
      </c>
      <c r="J11" s="41"/>
      <c r="K11" s="40" t="s">
        <v>27</v>
      </c>
    </row>
    <row r="12" ht="35" customHeight="1" spans="1:11">
      <c r="A12" s="19" t="s">
        <v>22</v>
      </c>
      <c r="B12" s="24" t="s">
        <v>23</v>
      </c>
      <c r="C12" s="25" t="s">
        <v>30</v>
      </c>
      <c r="D12" s="21" t="s">
        <v>31</v>
      </c>
      <c r="E12" s="22"/>
      <c r="F12" s="23">
        <v>350</v>
      </c>
      <c r="G12" s="19" t="s">
        <v>26</v>
      </c>
      <c r="H12" s="23">
        <v>31927</v>
      </c>
      <c r="I12" s="30">
        <v>30430</v>
      </c>
      <c r="J12" s="42"/>
      <c r="K12" s="40" t="s">
        <v>27</v>
      </c>
    </row>
    <row r="13" ht="35" customHeight="1" spans="1:11">
      <c r="A13" s="19"/>
      <c r="B13" s="26"/>
      <c r="C13" s="27" t="s">
        <v>32</v>
      </c>
      <c r="D13" s="28"/>
      <c r="E13" s="29"/>
      <c r="F13" s="30">
        <f>SUM(F10:F12)</f>
        <v>425</v>
      </c>
      <c r="G13" s="31"/>
      <c r="H13" s="30">
        <f>SUM(H10:H12)</f>
        <v>38279</v>
      </c>
      <c r="I13" s="30">
        <f>SUM(I10:I12)</f>
        <v>36684</v>
      </c>
      <c r="J13" s="19"/>
      <c r="K13" s="43"/>
    </row>
    <row r="14" ht="35" customHeight="1" spans="1:11">
      <c r="A14" s="19"/>
      <c r="B14" s="26"/>
      <c r="C14" s="27" t="s">
        <v>33</v>
      </c>
      <c r="D14" s="28"/>
      <c r="E14" s="29"/>
      <c r="F14" s="32"/>
      <c r="G14" s="33"/>
      <c r="H14" s="30">
        <f>H13/2.2046</f>
        <v>17363.2404971423</v>
      </c>
      <c r="I14" s="30">
        <f>I13/2.2046</f>
        <v>16639.7532432187</v>
      </c>
      <c r="J14" s="19"/>
      <c r="K14" s="43"/>
    </row>
    <row r="15" ht="27.6" customHeight="1" spans="8:12">
      <c r="H15" s="34"/>
      <c r="I15" s="44"/>
      <c r="L15" s="35"/>
    </row>
    <row r="16" ht="27.6" customHeight="1"/>
    <row r="17" spans="6:6">
      <c r="F17" s="35"/>
    </row>
  </sheetData>
  <mergeCells count="10">
    <mergeCell ref="B5:C5"/>
    <mergeCell ref="H8:I8"/>
    <mergeCell ref="A8:A9"/>
    <mergeCell ref="B8:B9"/>
    <mergeCell ref="C8:C9"/>
    <mergeCell ref="D8:D9"/>
    <mergeCell ref="E8:E9"/>
    <mergeCell ref="J10:J12"/>
    <mergeCell ref="F8:G9"/>
    <mergeCell ref="J8:K9"/>
  </mergeCells>
  <printOptions horizontalCentered="1"/>
  <pageMargins left="0.511811023622047" right="0.511811023622047" top="1.18055555555556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230404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2020-10-13T03:02:00Z</dcterms:created>
  <cp:lastPrinted>2022-04-29T08:21:00Z</cp:lastPrinted>
  <dcterms:modified xsi:type="dcterms:W3CDTF">2023-04-03T03:57:33Z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5BB99794998546B3AF49CCDD48D47E16</vt:lpwstr>
  </property>
</Properties>
</file>